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zp\Zapytania ofertowe\26.Wycinka - do 29.06.2026r. godz. 12_00\Druga tura\"/>
    </mc:Choice>
  </mc:AlternateContent>
  <xr:revisionPtr revIDLastSave="0" documentId="13_ncr:1_{60CBCB9C-3434-4669-A405-947BFF917DD1}" xr6:coauthVersionLast="47" xr6:coauthVersionMax="47" xr10:uidLastSave="{00000000-0000-0000-0000-000000000000}"/>
  <bookViews>
    <workbookView xWindow="-28920" yWindow="-120" windowWidth="29040" windowHeight="15720" xr2:uid="{74D1420F-846F-450C-A197-17A0E62AA9E8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2" l="1"/>
  <c r="H12" i="2" l="1"/>
  <c r="G9" i="2"/>
  <c r="F9" i="2"/>
  <c r="H9" i="2" s="1"/>
  <c r="F13" i="2"/>
  <c r="G14" i="2"/>
  <c r="F14" i="2"/>
  <c r="H14" i="2" s="1"/>
  <c r="G13" i="2"/>
  <c r="G12" i="2"/>
  <c r="G11" i="2"/>
  <c r="F11" i="2"/>
  <c r="H11" i="2" s="1"/>
  <c r="G10" i="2"/>
  <c r="F10" i="2"/>
  <c r="H10" i="2" s="1"/>
  <c r="H13" i="2" l="1"/>
  <c r="G15" i="2"/>
  <c r="H15" i="2"/>
</calcChain>
</file>

<file path=xl/sharedStrings.xml><?xml version="1.0" encoding="utf-8"?>
<sst xmlns="http://schemas.openxmlformats.org/spreadsheetml/2006/main" count="24" uniqueCount="20">
  <si>
    <t>Opis czynności</t>
  </si>
  <si>
    <t>Jednostka miary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</si>
  <si>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</si>
  <si>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</si>
  <si>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</si>
  <si>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</si>
  <si>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</si>
  <si>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</si>
  <si>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SUMA</t>
  </si>
  <si>
    <t>…………...................……………
(podpis osoby/-ób uprawnionej/-ych
do reprezentowania Wykonawcy)</t>
  </si>
  <si>
    <t xml:space="preserve">Wykonanie zabiegów pielęgnacyjnych oraz wycinka drzew na terenie Rezerwatu im. Króla Jana Sobieskiego wzdłuż ulicy Kościuszkowców w dzielnicy Wawer m.st. Warszawy z zastosowaniem procedury wdrożenia czasowej organizacji ruchu. </t>
  </si>
  <si>
    <t xml:space="preserve">Podkrzesywanie drzew przy użyciu podnośnika kołowego bądź metodą alpinistyczną </t>
  </si>
  <si>
    <t>SZT</t>
  </si>
  <si>
    <t>Wykonanie projektu czasowej organizacji ruchu</t>
  </si>
  <si>
    <t xml:space="preserve">Oznakowanie terenu i zapewnienie realizacji projektu organizacji ruchu w czasie wycinki </t>
  </si>
  <si>
    <t xml:space="preserve">Obalanie drzew o obwodzie pnia mierzonym na wysokości 130 cm wynoszącym  poniżej 1 metra  przy pomocy podnośnika lub metodami alpinistycznymi </t>
  </si>
  <si>
    <t xml:space="preserve">Obalanie drzew o obwodzie pnia mierzonym na wysokości 130 cm wynoszącym od 1 do 2 metrów  przy pomocy podnośnika lub metodami alpinistycznymi </t>
  </si>
  <si>
    <t xml:space="preserve">Obalanie drzew o obwodzie pnia mierzonym na wysokości 130 cm wynoszącym powyżej 2 metrów  przy pomocy podnośnika lub metodami alpinistycznymi </t>
  </si>
  <si>
    <t>Załącznik nr 3a do zapytania ofertowego</t>
  </si>
  <si>
    <t>ryczałtowo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</si>
</sst>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FE92C-2BEE-4C5F-BA91-5ACC6302B822}">
  <sheetPr>
    <pageSetUpPr fitToPage="1"/>
  </sheetPr>
  <dimension ref="A2:H23"/>
  <sheetViews>
    <sheetView tabSelected="1" workbookViewId="0">
      <selection activeCell="K13" sqref="K13"/>
    </sheetView>
  </sheetViews>
  <sheetFormatPr defaultRowHeight="15" x14ac:dyDescent="0.25"/>
  <cols>
    <col min="1" max="1" width="55.140625" customWidth="1"/>
    <col min="2" max="2" width="13.28515625" customWidth="1"/>
    <col min="4" max="4" width="14" customWidth="1"/>
    <col min="5" max="5" width="8" bestFit="1" customWidth="1"/>
    <col min="6" max="6" width="16.42578125" customWidth="1"/>
    <col min="7" max="7" width="17.5703125" customWidth="1"/>
    <col min="8" max="8" width="19.85546875" customWidth="1"/>
  </cols>
  <sheetData>
    <row r="2" spans="1:8" x14ac:dyDescent="0.25">
      <c r="F2" s="27" t="s">
        <v>18</v>
      </c>
      <c r="G2" s="27"/>
      <c r="H2" s="27"/>
    </row>
    <row r="4" spans="1:8" x14ac:dyDescent="0.25">
      <c r="A4" s="24" t="s">
        <v>10</v>
      </c>
      <c r="B4" s="24"/>
      <c r="C4" s="24"/>
      <c r="D4" s="24"/>
      <c r="E4" s="24"/>
      <c r="F4" s="24"/>
      <c r="G4" s="24"/>
      <c r="H4" s="24"/>
    </row>
    <row r="5" spans="1:8" x14ac:dyDescent="0.25">
      <c r="A5" s="24"/>
      <c r="B5" s="24"/>
      <c r="C5" s="24"/>
      <c r="D5" s="24"/>
      <c r="E5" s="24"/>
      <c r="F5" s="24"/>
      <c r="G5" s="24"/>
      <c r="H5" s="24"/>
    </row>
    <row r="7" spans="1:8" ht="15.75" thickBot="1" x14ac:dyDescent="0.3">
      <c r="A7" s="25"/>
      <c r="B7" s="25"/>
      <c r="C7" s="25"/>
      <c r="D7" s="25"/>
      <c r="E7" s="25"/>
      <c r="F7" s="25"/>
      <c r="G7" s="25"/>
      <c r="H7" s="25"/>
    </row>
    <row r="8" spans="1:8" ht="30.75" thickBot="1" x14ac:dyDescent="0.3">
      <c r="A8" s="1" t="s">
        <v>0</v>
      </c>
      <c r="B8" s="1" t="s">
        <v>1</v>
      </c>
      <c r="C8" s="1" t="s">
        <v>2</v>
      </c>
      <c r="D8" s="2" t="s">
        <v>3</v>
      </c>
      <c r="E8" s="2" t="s">
        <v>4</v>
      </c>
      <c r="F8" s="3" t="s">
        <v>5</v>
      </c>
      <c r="G8" s="2" t="s">
        <v>6</v>
      </c>
      <c r="H8" s="2" t="s">
        <v>7</v>
      </c>
    </row>
    <row r="9" spans="1:8" x14ac:dyDescent="0.25">
      <c r="A9" s="4" t="s">
        <v>13</v>
      </c>
      <c r="B9" s="20" t="s">
        <v>19</v>
      </c>
      <c r="C9" s="5">
        <v>1</v>
      </c>
      <c r="D9" s="6"/>
      <c r="E9" s="7">
        <v>23</v>
      </c>
      <c r="F9" s="8">
        <f>ROUND(D9+D9*E9%,2)</f>
        <v>0</v>
      </c>
      <c r="G9" s="8">
        <f>ROUND(C9*D9,2)</f>
        <v>0</v>
      </c>
      <c r="H9" s="9">
        <f>ROUND(C9*F9,2)</f>
        <v>0</v>
      </c>
    </row>
    <row r="10" spans="1:8" ht="30" x14ac:dyDescent="0.25">
      <c r="A10" s="10" t="s">
        <v>14</v>
      </c>
      <c r="B10" s="10" t="s">
        <v>19</v>
      </c>
      <c r="C10" s="11">
        <v>1</v>
      </c>
      <c r="D10" s="22"/>
      <c r="E10" s="13">
        <v>23</v>
      </c>
      <c r="F10" s="14">
        <f t="shared" ref="F10" si="0">ROUND(D10+D10*E10%,2)</f>
        <v>0</v>
      </c>
      <c r="G10" s="14">
        <f t="shared" ref="G10" si="1">ROUND(C10*D10,2)</f>
        <v>0</v>
      </c>
      <c r="H10" s="15">
        <f t="shared" ref="H10" si="2">ROUND(C10*F10,2)</f>
        <v>0</v>
      </c>
    </row>
    <row r="11" spans="1:8" ht="30" x14ac:dyDescent="0.25">
      <c r="A11" s="19" t="s">
        <v>11</v>
      </c>
      <c r="B11" s="19" t="s">
        <v>12</v>
      </c>
      <c r="C11" s="23">
        <v>54</v>
      </c>
      <c r="D11" s="21"/>
      <c r="E11" s="7">
        <v>8</v>
      </c>
      <c r="F11" s="8">
        <f>ROUND(D11+D11*E11%,2)</f>
        <v>0</v>
      </c>
      <c r="G11" s="8">
        <f>ROUND(C11*D11,2)</f>
        <v>0</v>
      </c>
      <c r="H11" s="9">
        <f>ROUND(C11*F11,2)</f>
        <v>0</v>
      </c>
    </row>
    <row r="12" spans="1:8" ht="45" x14ac:dyDescent="0.25">
      <c r="A12" s="10" t="s">
        <v>15</v>
      </c>
      <c r="B12" s="10" t="s">
        <v>12</v>
      </c>
      <c r="C12" s="11">
        <v>10</v>
      </c>
      <c r="D12" s="12"/>
      <c r="E12" s="13">
        <v>8</v>
      </c>
      <c r="F12" s="14">
        <f>ROUND(D12+D12*E12%,2)</f>
        <v>0</v>
      </c>
      <c r="G12" s="14">
        <f t="shared" ref="G12" si="3">ROUND(C12*D12,2)</f>
        <v>0</v>
      </c>
      <c r="H12" s="15">
        <f>ROUND(C12*F12,2)</f>
        <v>0</v>
      </c>
    </row>
    <row r="13" spans="1:8" ht="45" x14ac:dyDescent="0.25">
      <c r="A13" s="10" t="s">
        <v>16</v>
      </c>
      <c r="B13" s="10" t="s">
        <v>12</v>
      </c>
      <c r="C13" s="11">
        <v>2</v>
      </c>
      <c r="D13" s="12"/>
      <c r="E13" s="13">
        <v>8</v>
      </c>
      <c r="F13" s="14">
        <f>ROUND(D13+D13*E13%,2)</f>
        <v>0</v>
      </c>
      <c r="G13" s="14">
        <f t="shared" ref="G13:G14" si="4">ROUND(C13*D13,2)</f>
        <v>0</v>
      </c>
      <c r="H13" s="15">
        <f t="shared" ref="H13:H14" si="5">ROUND(C13*F13,2)</f>
        <v>0</v>
      </c>
    </row>
    <row r="14" spans="1:8" ht="45" x14ac:dyDescent="0.25">
      <c r="A14" s="10" t="s">
        <v>17</v>
      </c>
      <c r="B14" s="10" t="s">
        <v>12</v>
      </c>
      <c r="C14" s="11">
        <v>5</v>
      </c>
      <c r="D14" s="12"/>
      <c r="E14" s="13">
        <v>8</v>
      </c>
      <c r="F14" s="14">
        <f t="shared" ref="F14" si="6">ROUND(D14+D14*E14%,2)</f>
        <v>0</v>
      </c>
      <c r="G14" s="14">
        <f t="shared" si="4"/>
        <v>0</v>
      </c>
      <c r="H14" s="15">
        <f t="shared" si="5"/>
        <v>0</v>
      </c>
    </row>
    <row r="15" spans="1:8" ht="15.75" thickBot="1" x14ac:dyDescent="0.3">
      <c r="F15" s="16" t="s">
        <v>8</v>
      </c>
      <c r="G15" s="17">
        <f>SUM(G9:G14)</f>
        <v>0</v>
      </c>
      <c r="H15" s="18">
        <f>SUM(H9:H14)</f>
        <v>0</v>
      </c>
    </row>
    <row r="19" spans="5:8" x14ac:dyDescent="0.25">
      <c r="E19" s="26" t="s">
        <v>9</v>
      </c>
      <c r="F19" s="26"/>
      <c r="G19" s="26"/>
      <c r="H19" s="26"/>
    </row>
    <row r="20" spans="5:8" x14ac:dyDescent="0.25">
      <c r="E20" s="26"/>
      <c r="F20" s="26"/>
      <c r="G20" s="26"/>
      <c r="H20" s="26"/>
    </row>
    <row r="21" spans="5:8" x14ac:dyDescent="0.25">
      <c r="E21" s="26"/>
      <c r="F21" s="26"/>
      <c r="G21" s="26"/>
      <c r="H21" s="26"/>
    </row>
    <row r="22" spans="5:8" x14ac:dyDescent="0.25">
      <c r="E22" s="26"/>
      <c r="F22" s="26"/>
      <c r="G22" s="26"/>
      <c r="H22" s="26"/>
    </row>
    <row r="23" spans="5:8" x14ac:dyDescent="0.25">
      <c r="E23" s="26"/>
      <c r="F23" s="26"/>
      <c r="G23" s="26"/>
      <c r="H23" s="26"/>
    </row>
  </sheetData>
  <mergeCells count="4">
    <mergeCell ref="A4:H5"/>
    <mergeCell ref="A7:H7"/>
    <mergeCell ref="E19:H23"/>
    <mergeCell ref="F2:H2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Strączyński Marcin</cp:lastModifiedBy>
  <cp:lastPrinted>2026-06-30T05:09:33Z</cp:lastPrinted>
  <dcterms:created xsi:type="dcterms:W3CDTF">2026-05-12T05:54:21Z</dcterms:created>
  <dcterms:modified xsi:type="dcterms:W3CDTF">2026-06-30T05:11:47Z</dcterms:modified>
</cp:coreProperties>
</file>